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6275" windowHeight="7740" activeTab="3"/>
  </bookViews>
  <sheets>
    <sheet name="Monthly Invoice Report" sheetId="1" r:id="rId1"/>
    <sheet name="Monthly Re-Opened Case Report" sheetId="2" r:id="rId2"/>
    <sheet name="Monthly Cumulative Fin Asset Re" sheetId="3" r:id="rId3"/>
    <sheet name="Quarterly Financial Report" sheetId="5" r:id="rId4"/>
  </sheets>
  <definedNames>
    <definedName name="OLE_LINK1" localSheetId="1">'Monthly Re-Opened Case Report'!$C$12</definedName>
    <definedName name="_xlnm.Print_Titles" localSheetId="2">'Monthly Cumulative Fin Asset Re'!$1:$8</definedName>
  </definedNames>
  <calcPr calcId="125725"/>
</workbook>
</file>

<file path=xl/calcChain.xml><?xml version="1.0" encoding="utf-8"?>
<calcChain xmlns="http://schemas.openxmlformats.org/spreadsheetml/2006/main">
  <c r="I42" i="3"/>
  <c r="I35"/>
  <c r="I23"/>
  <c r="G23"/>
  <c r="I14"/>
  <c r="G14"/>
  <c r="G42"/>
  <c r="G35"/>
  <c r="E42"/>
  <c r="B42"/>
  <c r="E23"/>
  <c r="E14"/>
  <c r="B23"/>
</calcChain>
</file>

<file path=xl/sharedStrings.xml><?xml version="1.0" encoding="utf-8"?>
<sst xmlns="http://schemas.openxmlformats.org/spreadsheetml/2006/main" count="156" uniqueCount="77">
  <si>
    <t>State of Maryland</t>
  </si>
  <si>
    <t>Monthly Invoice Report</t>
  </si>
  <si>
    <t>Medicaid Program</t>
  </si>
  <si>
    <t>Application Date</t>
  </si>
  <si>
    <t>Initial Request Received Date</t>
  </si>
  <si>
    <t>E&amp;E System Case Number</t>
  </si>
  <si>
    <t>Contractor Client Request ID</t>
  </si>
  <si>
    <t>Customer Name</t>
  </si>
  <si>
    <t>Completion Date</t>
  </si>
  <si>
    <t>Mary Sue</t>
  </si>
  <si>
    <t>Mary Ann</t>
  </si>
  <si>
    <t>LTC</t>
  </si>
  <si>
    <t>ABD</t>
  </si>
  <si>
    <t>John Sue</t>
  </si>
  <si>
    <t>Child.'S Autism Waiver</t>
  </si>
  <si>
    <t>Sam Jones</t>
  </si>
  <si>
    <t>11/27/20018</t>
  </si>
  <si>
    <t>Vendor Name:</t>
  </si>
  <si>
    <t>Report Date:</t>
  </si>
  <si>
    <t>AVS 1234</t>
  </si>
  <si>
    <t>Monthly Re-Opened (Non Billable) Case Report</t>
  </si>
  <si>
    <t>Individual Account Request Received Date</t>
  </si>
  <si>
    <t>Individual Account Request Status</t>
  </si>
  <si>
    <t>Invalid Individual Account verification request received (request rejected)</t>
  </si>
  <si>
    <t>Financial institution will not respond</t>
  </si>
  <si>
    <t xml:space="preserve">Request successfully completed </t>
  </si>
  <si>
    <t>financial institution is out-of-network</t>
  </si>
  <si>
    <t>Request Status Comments</t>
  </si>
  <si>
    <t>invalid account number</t>
  </si>
  <si>
    <t>Monthly Cumulative Financial Asset Report</t>
  </si>
  <si>
    <t>Number of Identified Accounts Searched</t>
  </si>
  <si>
    <t>Number of Identified Accounts that were Requested</t>
  </si>
  <si>
    <t>Total Number of Verified Accounts</t>
  </si>
  <si>
    <t>Number of Requested Searches by Program Type ABD</t>
  </si>
  <si>
    <t>Number of Requested Searches by Program Type Waiver</t>
  </si>
  <si>
    <t>Number of Requested Searches by Program Type LTC</t>
  </si>
  <si>
    <t>Total Number of Requested Searches of Identified Individuals</t>
  </si>
  <si>
    <t>Total Number of Completed Searches of Identified Individuals</t>
  </si>
  <si>
    <t>Monthly Statistics - Number of Overall Request of Identified Individuals</t>
  </si>
  <si>
    <t>Monthly Statistics - Number of Overall Request of Identified Accounts</t>
  </si>
  <si>
    <t># of Requested Searches by Program Type ABD</t>
  </si>
  <si>
    <t># of Requested Searches by Program Type Waiver</t>
  </si>
  <si>
    <t>#  of Requested Searches by Program Type LTC</t>
  </si>
  <si>
    <t xml:space="preserve">Cumlative Statistics - Number of Overall Request of Identified Individuals </t>
  </si>
  <si>
    <t>Cumlative Statistics - Number of Overall Request of Identified Accounts</t>
  </si>
  <si>
    <t># of Verified Accounts by Program Type ABD</t>
  </si>
  <si>
    <t># of Verified Accounts by Program Type Waiver</t>
  </si>
  <si>
    <t># of Verified Accounts by Program Type LTC</t>
  </si>
  <si>
    <t># of Flagged Accounts by Program Type ABD</t>
  </si>
  <si>
    <t># of Flagged Accounts by Program Type Waiver</t>
  </si>
  <si>
    <t># of Flagged Accounts by Program Type LTC</t>
  </si>
  <si>
    <t>Total Number of Flagged Accounts</t>
  </si>
  <si>
    <t>Total Available Funds in Identified Accounts ABD</t>
  </si>
  <si>
    <t>Total Available Funds in Identified Accounts Waiver</t>
  </si>
  <si>
    <t>Total Available Funds in Identified Accounts LTC</t>
  </si>
  <si>
    <t>Total Funds in Identified Accounts</t>
  </si>
  <si>
    <t>Financial Instituion Name</t>
  </si>
  <si>
    <t>Financial Institution Number</t>
  </si>
  <si>
    <t>Status</t>
  </si>
  <si>
    <t>Number of Accounts Reported</t>
  </si>
  <si>
    <t>Range of Responses</t>
  </si>
  <si>
    <t>Median Response Time</t>
  </si>
  <si>
    <t>Bank of the World</t>
  </si>
  <si>
    <t>Newly Added to Network</t>
  </si>
  <si>
    <t>M&amp;T Bank</t>
  </si>
  <si>
    <t>Continuing in Network</t>
  </si>
  <si>
    <t>MECU</t>
  </si>
  <si>
    <t>Direct Express of the Nation</t>
  </si>
  <si>
    <t>Date Added to Network</t>
  </si>
  <si>
    <t xml:space="preserve">Small Town Bank </t>
  </si>
  <si>
    <t>Date Terminated from Network</t>
  </si>
  <si>
    <t>Terminated from Network</t>
  </si>
  <si>
    <t>The Bank of Funds</t>
  </si>
  <si>
    <t>Quarterly Financial Institution Report</t>
  </si>
  <si>
    <t>Functional Area I - Sample Report</t>
  </si>
  <si>
    <t>Submission Date of All Expected Individual Property Information</t>
  </si>
  <si>
    <r>
      <rPr>
        <b/>
        <sz val="12"/>
        <color theme="1"/>
        <rFont val="Calibri"/>
        <family val="2"/>
        <scheme val="minor"/>
      </rPr>
      <t>Month:</t>
    </r>
    <r>
      <rPr>
        <sz val="12"/>
        <color theme="1"/>
        <rFont val="Calibri"/>
        <family val="2"/>
        <scheme val="minor"/>
      </rPr>
      <t xml:space="preserve"> December 2018</t>
    </r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</si>
</sst>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hadow/>
      <sz val="54"/>
      <color rgb="FFF4F1E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4" fontId="0" fillId="0" borderId="0" xfId="2" applyFont="1"/>
    <xf numFmtId="0" fontId="3" fillId="0" borderId="0" xfId="0" applyNumberFormat="1" applyFont="1" applyFill="1" applyBorder="1" applyAlignment="1">
      <alignment horizontal="left" vertical="center" wrapText="1" readingOrder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2" fillId="2" borderId="1" xfId="0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14" fontId="0" fillId="0" borderId="1" xfId="0" applyNumberFormat="1" applyBorder="1"/>
    <xf numFmtId="1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 wrapText="1"/>
    </xf>
    <xf numFmtId="1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0" borderId="0" xfId="0" applyFont="1" applyBorder="1" applyAlignment="1">
      <alignment wrapText="1"/>
    </xf>
    <xf numFmtId="164" fontId="2" fillId="0" borderId="0" xfId="1" applyNumberFormat="1" applyFont="1" applyBorder="1"/>
    <xf numFmtId="164" fontId="2" fillId="2" borderId="1" xfId="1" applyNumberFormat="1" applyFont="1" applyFill="1" applyBorder="1"/>
    <xf numFmtId="0" fontId="2" fillId="0" borderId="0" xfId="0" applyFont="1" applyFill="1" applyBorder="1"/>
    <xf numFmtId="44" fontId="0" fillId="0" borderId="0" xfId="2" applyFont="1" applyBorder="1"/>
    <xf numFmtId="0" fontId="9" fillId="0" borderId="0" xfId="0" applyFont="1"/>
    <xf numFmtId="0" fontId="0" fillId="0" borderId="0" xfId="0" applyFont="1" applyBorder="1" applyAlignment="1"/>
    <xf numFmtId="0" fontId="0" fillId="0" borderId="0" xfId="0" applyFont="1" applyBorder="1"/>
    <xf numFmtId="0" fontId="0" fillId="0" borderId="0" xfId="0" applyFont="1" applyFill="1" applyBorder="1"/>
    <xf numFmtId="0" fontId="0" fillId="0" borderId="1" xfId="0" applyFont="1" applyBorder="1" applyAlignment="1">
      <alignment wrapText="1"/>
    </xf>
    <xf numFmtId="0" fontId="0" fillId="2" borderId="1" xfId="0" applyFont="1" applyFill="1" applyBorder="1"/>
    <xf numFmtId="0" fontId="0" fillId="0" borderId="2" xfId="0" applyFont="1" applyFill="1" applyBorder="1" applyAlignment="1">
      <alignment wrapText="1"/>
    </xf>
    <xf numFmtId="164" fontId="0" fillId="0" borderId="2" xfId="1" applyNumberFormat="1" applyFont="1" applyFill="1" applyBorder="1"/>
    <xf numFmtId="164" fontId="0" fillId="0" borderId="1" xfId="1" applyNumberFormat="1" applyFont="1" applyFill="1" applyBorder="1" applyAlignment="1">
      <alignment wrapText="1"/>
    </xf>
    <xf numFmtId="165" fontId="0" fillId="0" borderId="1" xfId="2" applyNumberFormat="1" applyFont="1" applyBorder="1"/>
    <xf numFmtId="164" fontId="2" fillId="2" borderId="1" xfId="1" applyNumberFormat="1" applyFont="1" applyFill="1" applyBorder="1" applyAlignment="1">
      <alignment wrapText="1"/>
    </xf>
    <xf numFmtId="44" fontId="2" fillId="2" borderId="1" xfId="2" applyFont="1" applyFill="1" applyBorder="1"/>
    <xf numFmtId="165" fontId="2" fillId="2" borderId="1" xfId="2" applyNumberFormat="1" applyFont="1" applyFill="1" applyBorder="1"/>
    <xf numFmtId="0" fontId="0" fillId="0" borderId="1" xfId="0" applyFont="1" applyBorder="1"/>
    <xf numFmtId="0" fontId="2" fillId="2" borderId="1" xfId="0" applyFont="1" applyFill="1" applyBorder="1" applyAlignment="1">
      <alignment horizontal="center"/>
    </xf>
    <xf numFmtId="0" fontId="0" fillId="0" borderId="1" xfId="0" applyFont="1" applyBorder="1" applyAlignment="1"/>
    <xf numFmtId="0" fontId="0" fillId="0" borderId="1" xfId="0" applyBorder="1" applyAlignment="1"/>
    <xf numFmtId="0" fontId="2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4" xfId="0" applyFont="1" applyFill="1" applyBorder="1" applyAlignment="1"/>
    <xf numFmtId="0" fontId="0" fillId="0" borderId="4" xfId="0" applyBorder="1" applyAlignment="1"/>
    <xf numFmtId="0" fontId="0" fillId="0" borderId="5" xfId="0" applyBorder="1" applyAlignme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14" fontId="11" fillId="0" borderId="0" xfId="0" applyNumberFormat="1" applyFont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88608</xdr:colOff>
      <xdr:row>17</xdr:row>
      <xdr:rowOff>38639</xdr:rowOff>
    </xdr:from>
    <xdr:ext cx="184731" cy="937629"/>
    <xdr:sp macro="" textlink="">
      <xdr:nvSpPr>
        <xdr:cNvPr id="2" name="Rectangle 1"/>
        <xdr:cNvSpPr/>
      </xdr:nvSpPr>
      <xdr:spPr>
        <a:xfrm>
          <a:off x="2679408" y="384863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14"/>
  <sheetViews>
    <sheetView topLeftCell="A31" workbookViewId="0">
      <selection activeCell="D16" sqref="D16"/>
    </sheetView>
  </sheetViews>
  <sheetFormatPr defaultRowHeight="15"/>
  <cols>
    <col min="1" max="1" width="15.140625" customWidth="1"/>
    <col min="2" max="2" width="12" customWidth="1"/>
    <col min="3" max="3" width="11.7109375" customWidth="1"/>
    <col min="4" max="4" width="11.28515625" customWidth="1"/>
    <col min="5" max="5" width="12.28515625" customWidth="1"/>
    <col min="6" max="6" width="14.28515625" style="2" customWidth="1"/>
    <col min="7" max="7" width="12.85546875" customWidth="1"/>
    <col min="8" max="8" width="11.85546875" customWidth="1"/>
    <col min="9" max="9" width="10.5703125" customWidth="1"/>
    <col min="10" max="10" width="11.7109375" customWidth="1"/>
  </cols>
  <sheetData>
    <row r="1" spans="1:16383" ht="15.75">
      <c r="A1" s="62" t="s">
        <v>74</v>
      </c>
      <c r="B1" s="63"/>
      <c r="C1" s="63"/>
      <c r="D1" s="63"/>
      <c r="E1" s="63"/>
      <c r="F1" s="64"/>
      <c r="G1" s="63"/>
    </row>
    <row r="2" spans="1:16383" ht="15.75">
      <c r="A2" s="62"/>
      <c r="B2" s="62"/>
      <c r="C2" s="62"/>
      <c r="D2" s="62"/>
      <c r="E2" s="62"/>
      <c r="F2" s="62"/>
      <c r="G2" s="6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</row>
    <row r="3" spans="1:16383" ht="15.75">
      <c r="A3" s="62" t="s">
        <v>0</v>
      </c>
      <c r="B3" s="63"/>
      <c r="C3" s="63"/>
      <c r="D3" s="63"/>
      <c r="E3" s="63"/>
      <c r="F3" s="64"/>
      <c r="G3" s="63"/>
    </row>
    <row r="4" spans="1:16383" ht="15.75">
      <c r="A4" s="62" t="s">
        <v>1</v>
      </c>
      <c r="B4" s="63"/>
      <c r="C4" s="63"/>
      <c r="D4" s="63"/>
      <c r="E4" s="63"/>
      <c r="F4" s="64"/>
      <c r="G4" s="63"/>
    </row>
    <row r="5" spans="1:16383" ht="15.75">
      <c r="A5" s="63"/>
      <c r="B5" s="63"/>
      <c r="C5" s="63"/>
      <c r="D5" s="63"/>
      <c r="E5" s="63"/>
      <c r="F5" s="64"/>
      <c r="G5" s="63"/>
    </row>
    <row r="6" spans="1:16383" ht="15.75">
      <c r="A6" s="62" t="s">
        <v>17</v>
      </c>
      <c r="B6" s="63" t="s">
        <v>19</v>
      </c>
      <c r="C6" s="63"/>
      <c r="D6" s="63"/>
      <c r="E6" s="62" t="s">
        <v>18</v>
      </c>
      <c r="F6" s="65">
        <v>43476</v>
      </c>
      <c r="G6" s="63"/>
    </row>
    <row r="7" spans="1:16383" ht="15.75">
      <c r="A7" s="62"/>
      <c r="B7" s="63"/>
      <c r="C7" s="63"/>
      <c r="D7" s="63"/>
      <c r="E7" s="63"/>
      <c r="F7" s="64"/>
      <c r="G7" s="63"/>
    </row>
    <row r="8" spans="1:16383" ht="15.75">
      <c r="A8" s="63" t="s">
        <v>76</v>
      </c>
      <c r="B8" s="63"/>
      <c r="C8" s="63"/>
      <c r="D8" s="63"/>
      <c r="E8" s="63"/>
      <c r="F8" s="64"/>
      <c r="G8" s="63"/>
    </row>
    <row r="10" spans="1:16383" s="3" customFormat="1" ht="45">
      <c r="A10" s="10" t="s">
        <v>4</v>
      </c>
      <c r="B10" s="10" t="s">
        <v>5</v>
      </c>
      <c r="C10" s="10" t="s">
        <v>6</v>
      </c>
      <c r="D10" s="10" t="s">
        <v>7</v>
      </c>
      <c r="E10" s="10" t="s">
        <v>3</v>
      </c>
      <c r="F10" s="10" t="s">
        <v>2</v>
      </c>
      <c r="G10" s="10" t="s">
        <v>8</v>
      </c>
    </row>
    <row r="11" spans="1:16383" ht="20.25" customHeight="1">
      <c r="A11" s="23">
        <v>43435</v>
      </c>
      <c r="B11" s="6">
        <v>254125412</v>
      </c>
      <c r="C11" s="6">
        <v>12</v>
      </c>
      <c r="D11" s="23" t="s">
        <v>9</v>
      </c>
      <c r="E11" s="23">
        <v>43434</v>
      </c>
      <c r="F11" s="7" t="s">
        <v>11</v>
      </c>
      <c r="G11" s="23">
        <v>43443</v>
      </c>
      <c r="H11" s="4"/>
    </row>
    <row r="12" spans="1:16383" ht="34.5" customHeight="1">
      <c r="A12" s="23">
        <v>43439</v>
      </c>
      <c r="B12" s="6">
        <v>654125</v>
      </c>
      <c r="C12" s="6">
        <v>11</v>
      </c>
      <c r="D12" s="6" t="s">
        <v>10</v>
      </c>
      <c r="E12" s="23">
        <v>43419</v>
      </c>
      <c r="F12" s="7" t="s">
        <v>14</v>
      </c>
      <c r="G12" s="23">
        <v>43464</v>
      </c>
    </row>
    <row r="13" spans="1:16383" ht="22.5" customHeight="1">
      <c r="A13" s="24">
        <v>43449</v>
      </c>
      <c r="B13" s="25">
        <v>451255</v>
      </c>
      <c r="C13" s="25">
        <v>13</v>
      </c>
      <c r="D13" s="25" t="s">
        <v>13</v>
      </c>
      <c r="E13" s="24">
        <v>43419</v>
      </c>
      <c r="F13" s="26" t="s">
        <v>12</v>
      </c>
      <c r="G13" s="24">
        <v>43462</v>
      </c>
      <c r="H13" s="9"/>
    </row>
    <row r="14" spans="1:16383" ht="29.25" customHeight="1">
      <c r="A14" s="27">
        <v>43436</v>
      </c>
      <c r="B14" s="28">
        <v>452125</v>
      </c>
      <c r="C14" s="28">
        <v>10</v>
      </c>
      <c r="D14" s="28" t="s">
        <v>15</v>
      </c>
      <c r="E14" s="27" t="s">
        <v>16</v>
      </c>
      <c r="F14" s="28" t="s">
        <v>12</v>
      </c>
      <c r="G14" s="27">
        <v>43462</v>
      </c>
      <c r="H14" s="11"/>
      <c r="I14" s="5"/>
      <c r="J14" s="5"/>
      <c r="K14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topLeftCell="A10" workbookViewId="0">
      <selection activeCell="D9" sqref="D9"/>
    </sheetView>
  </sheetViews>
  <sheetFormatPr defaultRowHeight="15"/>
  <cols>
    <col min="1" max="1" width="14.28515625" customWidth="1"/>
    <col min="2" max="2" width="16" customWidth="1"/>
    <col min="3" max="3" width="15.5703125" customWidth="1"/>
    <col min="4" max="4" width="11.140625" customWidth="1"/>
    <col min="5" max="5" width="11.28515625" customWidth="1"/>
    <col min="6" max="6" width="12.140625" bestFit="1" customWidth="1"/>
    <col min="7" max="7" width="11.42578125" customWidth="1"/>
    <col min="8" max="8" width="12.140625" customWidth="1"/>
    <col min="9" max="9" width="11.5703125" customWidth="1"/>
  </cols>
  <sheetData>
    <row r="1" spans="1:9" ht="15.75">
      <c r="A1" s="62" t="s">
        <v>74</v>
      </c>
      <c r="B1" s="63"/>
      <c r="C1" s="63"/>
      <c r="D1" s="63"/>
      <c r="E1" s="63"/>
      <c r="F1" s="63"/>
      <c r="G1" s="63"/>
      <c r="H1" s="63"/>
      <c r="I1" s="63"/>
    </row>
    <row r="2" spans="1:9" ht="15.75">
      <c r="A2" s="63"/>
      <c r="B2" s="63"/>
      <c r="C2" s="63"/>
      <c r="D2" s="63"/>
      <c r="E2" s="63"/>
      <c r="F2" s="63"/>
      <c r="G2" s="63"/>
      <c r="H2" s="63"/>
      <c r="I2" s="63"/>
    </row>
    <row r="3" spans="1:9" ht="15.75">
      <c r="A3" s="62" t="s">
        <v>0</v>
      </c>
      <c r="B3" s="63"/>
      <c r="C3" s="63"/>
      <c r="D3" s="63"/>
      <c r="E3" s="63"/>
      <c r="F3" s="63"/>
      <c r="G3" s="64"/>
      <c r="H3" s="63"/>
      <c r="I3" s="63"/>
    </row>
    <row r="4" spans="1:9" ht="15.75">
      <c r="A4" s="62" t="s">
        <v>20</v>
      </c>
      <c r="B4" s="63"/>
      <c r="C4" s="63"/>
      <c r="D4" s="63"/>
      <c r="E4" s="63"/>
      <c r="F4" s="63"/>
      <c r="G4" s="64"/>
      <c r="H4" s="63"/>
      <c r="I4" s="63"/>
    </row>
    <row r="5" spans="1:9" ht="15.75">
      <c r="A5" s="63"/>
      <c r="B5" s="63"/>
      <c r="C5" s="63"/>
      <c r="D5" s="63"/>
      <c r="E5" s="63"/>
      <c r="F5" s="63"/>
      <c r="G5" s="64"/>
      <c r="H5" s="63"/>
      <c r="I5" s="63"/>
    </row>
    <row r="6" spans="1:9" ht="15.75">
      <c r="A6" s="62" t="s">
        <v>17</v>
      </c>
      <c r="B6" s="63" t="s">
        <v>19</v>
      </c>
      <c r="C6" s="63"/>
      <c r="D6" s="63"/>
      <c r="E6" s="63"/>
      <c r="F6" s="62" t="s">
        <v>18</v>
      </c>
      <c r="G6" s="65">
        <v>43476</v>
      </c>
      <c r="H6" s="63"/>
      <c r="I6" s="63"/>
    </row>
    <row r="7" spans="1:9" ht="15.75">
      <c r="A7" s="62"/>
      <c r="B7" s="63"/>
      <c r="C7" s="63"/>
      <c r="D7" s="63"/>
      <c r="E7" s="63"/>
      <c r="F7" s="63"/>
      <c r="G7" s="64"/>
      <c r="H7" s="63"/>
      <c r="I7" s="63"/>
    </row>
    <row r="8" spans="1:9" ht="15.75">
      <c r="A8" s="63" t="s">
        <v>76</v>
      </c>
      <c r="B8" s="63"/>
      <c r="C8" s="63"/>
      <c r="D8" s="63"/>
      <c r="E8" s="63"/>
      <c r="F8" s="63"/>
      <c r="G8" s="64"/>
      <c r="H8" s="63"/>
      <c r="I8" s="63"/>
    </row>
    <row r="9" spans="1:9" ht="15.75">
      <c r="A9" s="63"/>
      <c r="B9" s="63"/>
      <c r="C9" s="63"/>
      <c r="D9" s="63"/>
      <c r="E9" s="63"/>
      <c r="F9" s="63"/>
      <c r="G9" s="63"/>
      <c r="H9" s="63"/>
      <c r="I9" s="63"/>
    </row>
    <row r="10" spans="1:9" ht="75">
      <c r="A10" s="10" t="s">
        <v>21</v>
      </c>
      <c r="B10" s="10" t="s">
        <v>75</v>
      </c>
      <c r="C10" s="10" t="s">
        <v>22</v>
      </c>
      <c r="D10" s="10" t="s">
        <v>27</v>
      </c>
      <c r="E10" s="10" t="s">
        <v>5</v>
      </c>
      <c r="F10" s="10" t="s">
        <v>6</v>
      </c>
      <c r="G10" s="10" t="s">
        <v>7</v>
      </c>
      <c r="H10" s="10" t="s">
        <v>3</v>
      </c>
      <c r="I10" s="10" t="s">
        <v>2</v>
      </c>
    </row>
    <row r="11" spans="1:9" ht="45">
      <c r="A11" s="12">
        <v>43443</v>
      </c>
      <c r="B11" s="12">
        <v>43449</v>
      </c>
      <c r="C11" s="20" t="s">
        <v>25</v>
      </c>
      <c r="D11" s="21"/>
      <c r="E11" s="13">
        <v>254125412</v>
      </c>
      <c r="F11" s="13">
        <v>12</v>
      </c>
      <c r="G11" s="12" t="s">
        <v>9</v>
      </c>
      <c r="H11" s="12">
        <v>43434</v>
      </c>
      <c r="I11" s="14" t="s">
        <v>11</v>
      </c>
    </row>
    <row r="12" spans="1:9" ht="120">
      <c r="A12" s="12">
        <v>43464</v>
      </c>
      <c r="B12" s="12">
        <v>43475</v>
      </c>
      <c r="C12" s="20" t="s">
        <v>23</v>
      </c>
      <c r="D12" s="20" t="s">
        <v>28</v>
      </c>
      <c r="E12" s="13">
        <v>654125</v>
      </c>
      <c r="F12" s="13">
        <v>11</v>
      </c>
      <c r="G12" s="13" t="s">
        <v>10</v>
      </c>
      <c r="H12" s="12">
        <v>43419</v>
      </c>
      <c r="I12" s="17" t="s">
        <v>14</v>
      </c>
    </row>
    <row r="13" spans="1:9" ht="45">
      <c r="A13" s="15">
        <v>43462</v>
      </c>
      <c r="B13" s="15">
        <v>43463</v>
      </c>
      <c r="C13" s="20" t="s">
        <v>25</v>
      </c>
      <c r="D13" s="21"/>
      <c r="E13" s="16">
        <v>451255</v>
      </c>
      <c r="F13" s="16">
        <v>13</v>
      </c>
      <c r="G13" s="16" t="s">
        <v>13</v>
      </c>
      <c r="H13" s="15">
        <v>43419</v>
      </c>
      <c r="I13" s="17" t="s">
        <v>12</v>
      </c>
    </row>
    <row r="14" spans="1:9" ht="60">
      <c r="A14" s="18">
        <v>43462</v>
      </c>
      <c r="B14" s="18">
        <v>43475</v>
      </c>
      <c r="C14" s="20" t="s">
        <v>24</v>
      </c>
      <c r="D14" s="20" t="s">
        <v>26</v>
      </c>
      <c r="E14" s="19">
        <v>452125</v>
      </c>
      <c r="F14" s="19">
        <v>10</v>
      </c>
      <c r="G14" s="19" t="s">
        <v>15</v>
      </c>
      <c r="H14" s="18" t="s">
        <v>16</v>
      </c>
      <c r="I14" s="19" t="s">
        <v>12</v>
      </c>
    </row>
    <row r="19" spans="2:2" ht="69">
      <c r="B19" s="22"/>
    </row>
  </sheetData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2"/>
  <sheetViews>
    <sheetView topLeftCell="A34" workbookViewId="0">
      <selection activeCell="L35" sqref="L35"/>
    </sheetView>
  </sheetViews>
  <sheetFormatPr defaultRowHeight="15"/>
  <cols>
    <col min="1" max="1" width="15.85546875" style="8" customWidth="1"/>
    <col min="2" max="2" width="7.7109375" style="8" customWidth="1"/>
    <col min="3" max="3" width="2.28515625" style="8" customWidth="1"/>
    <col min="4" max="4" width="16.28515625" style="8" customWidth="1"/>
    <col min="5" max="5" width="15" style="8" customWidth="1"/>
    <col min="6" max="6" width="13.28515625" style="8" customWidth="1"/>
    <col min="7" max="7" width="13.7109375" style="8" customWidth="1"/>
    <col min="8" max="8" width="14.42578125" style="8" customWidth="1"/>
    <col min="9" max="9" width="7.42578125" style="8" customWidth="1"/>
    <col min="10" max="10" width="15" style="8" customWidth="1"/>
    <col min="11" max="11" width="15" customWidth="1"/>
    <col min="12" max="12" width="15.85546875" customWidth="1"/>
    <col min="13" max="13" width="9" customWidth="1"/>
  </cols>
  <sheetData>
    <row r="1" spans="1:13" ht="15.75">
      <c r="A1" s="62" t="s">
        <v>74</v>
      </c>
      <c r="B1" s="63"/>
      <c r="C1" s="63"/>
      <c r="D1" s="63"/>
      <c r="E1" s="63"/>
      <c r="F1" s="63"/>
      <c r="G1" s="63"/>
      <c r="H1" s="63"/>
      <c r="I1" s="63"/>
    </row>
    <row r="2" spans="1:13" ht="15.75">
      <c r="A2" s="63"/>
      <c r="B2" s="63"/>
      <c r="C2" s="63"/>
      <c r="D2" s="63"/>
      <c r="E2" s="63"/>
      <c r="F2" s="63"/>
      <c r="G2" s="63"/>
      <c r="H2" s="63"/>
      <c r="I2" s="63"/>
    </row>
    <row r="3" spans="1:13" ht="15.75">
      <c r="A3" s="62" t="s">
        <v>0</v>
      </c>
      <c r="B3" s="63"/>
      <c r="C3" s="63"/>
      <c r="D3" s="63"/>
      <c r="E3" s="63"/>
      <c r="F3" s="63"/>
      <c r="G3" s="63"/>
      <c r="H3" s="63"/>
      <c r="I3" s="64"/>
    </row>
    <row r="4" spans="1:13" ht="15.75">
      <c r="A4" s="62" t="s">
        <v>29</v>
      </c>
      <c r="B4" s="63"/>
      <c r="C4" s="63"/>
      <c r="D4" s="63"/>
      <c r="E4" s="63"/>
      <c r="F4" s="63"/>
      <c r="G4" s="63"/>
      <c r="H4" s="63"/>
      <c r="I4" s="64"/>
    </row>
    <row r="5" spans="1:13" ht="15.75">
      <c r="A5" s="63"/>
      <c r="B5" s="63"/>
      <c r="C5" s="63"/>
      <c r="D5" s="63"/>
      <c r="E5" s="63"/>
      <c r="F5" s="63"/>
      <c r="G5" s="63"/>
      <c r="H5" s="63"/>
      <c r="I5" s="64"/>
    </row>
    <row r="6" spans="1:13" ht="15.75">
      <c r="A6" s="62" t="s">
        <v>17</v>
      </c>
      <c r="B6" s="63" t="s">
        <v>19</v>
      </c>
      <c r="C6" s="63"/>
      <c r="D6" s="62" t="s">
        <v>18</v>
      </c>
      <c r="E6" s="65">
        <v>43476</v>
      </c>
      <c r="F6" s="63"/>
      <c r="G6" s="63"/>
      <c r="H6" s="63"/>
      <c r="I6" s="63"/>
    </row>
    <row r="7" spans="1:13" ht="15.75">
      <c r="A7" s="62"/>
      <c r="B7" s="63"/>
      <c r="C7" s="63"/>
      <c r="D7" s="63"/>
      <c r="E7" s="63"/>
      <c r="F7" s="63"/>
      <c r="G7" s="63"/>
      <c r="H7" s="63"/>
      <c r="I7" s="64"/>
    </row>
    <row r="8" spans="1:13" ht="15.75">
      <c r="A8" s="63" t="s">
        <v>76</v>
      </c>
      <c r="B8" s="63"/>
      <c r="C8" s="63"/>
      <c r="D8" s="63"/>
      <c r="E8" s="63"/>
      <c r="F8" s="63"/>
      <c r="G8" s="63"/>
      <c r="H8" s="63"/>
      <c r="I8" s="64"/>
    </row>
    <row r="9" spans="1:13" ht="15.75">
      <c r="A9" s="63"/>
      <c r="B9" s="63"/>
      <c r="C9" s="63"/>
      <c r="D9" s="63"/>
      <c r="E9" s="63"/>
      <c r="F9" s="63"/>
      <c r="G9" s="63"/>
      <c r="H9" s="63"/>
      <c r="I9" s="63"/>
    </row>
    <row r="10" spans="1:13">
      <c r="A10" s="51" t="s">
        <v>38</v>
      </c>
      <c r="B10" s="51"/>
      <c r="C10" s="51"/>
      <c r="D10" s="51"/>
      <c r="E10" s="51"/>
      <c r="F10" s="53"/>
      <c r="G10" s="53"/>
      <c r="H10" s="53"/>
      <c r="I10" s="53"/>
    </row>
    <row r="11" spans="1:13" ht="60">
      <c r="A11" s="41" t="s">
        <v>40</v>
      </c>
      <c r="B11" s="29">
        <v>2000</v>
      </c>
      <c r="C11" s="42"/>
      <c r="D11" s="41" t="s">
        <v>40</v>
      </c>
      <c r="E11" s="29">
        <v>1900</v>
      </c>
      <c r="F11" s="7" t="s">
        <v>45</v>
      </c>
      <c r="G11" s="29">
        <v>2980</v>
      </c>
      <c r="H11" s="7" t="s">
        <v>48</v>
      </c>
      <c r="I11" s="50">
        <v>50</v>
      </c>
    </row>
    <row r="12" spans="1:13" ht="60">
      <c r="A12" s="41" t="s">
        <v>41</v>
      </c>
      <c r="B12" s="29">
        <v>2000</v>
      </c>
      <c r="C12" s="42"/>
      <c r="D12" s="41" t="s">
        <v>41</v>
      </c>
      <c r="E12" s="29">
        <v>1873</v>
      </c>
      <c r="F12" s="7" t="s">
        <v>46</v>
      </c>
      <c r="G12" s="29">
        <v>5642</v>
      </c>
      <c r="H12" s="7" t="s">
        <v>49</v>
      </c>
      <c r="I12" s="50">
        <v>75</v>
      </c>
    </row>
    <row r="13" spans="1:13" ht="60">
      <c r="A13" s="41" t="s">
        <v>42</v>
      </c>
      <c r="B13" s="29">
        <v>1643</v>
      </c>
      <c r="C13" s="42"/>
      <c r="D13" s="41" t="s">
        <v>42</v>
      </c>
      <c r="E13" s="29">
        <v>1452</v>
      </c>
      <c r="F13" s="7" t="s">
        <v>47</v>
      </c>
      <c r="G13" s="29">
        <v>9800</v>
      </c>
      <c r="H13" s="7" t="s">
        <v>50</v>
      </c>
      <c r="I13" s="50">
        <v>63</v>
      </c>
    </row>
    <row r="14" spans="1:13" ht="75">
      <c r="A14" s="10" t="s">
        <v>36</v>
      </c>
      <c r="B14" s="34">
        <v>5643</v>
      </c>
      <c r="C14" s="30"/>
      <c r="D14" s="10" t="s">
        <v>37</v>
      </c>
      <c r="E14" s="34">
        <f>SUM(E11:E13)</f>
        <v>5225</v>
      </c>
      <c r="F14" s="10" t="s">
        <v>32</v>
      </c>
      <c r="G14" s="34">
        <f>SUM(G11:G13)</f>
        <v>18422</v>
      </c>
      <c r="H14" s="10" t="s">
        <v>51</v>
      </c>
      <c r="I14" s="30">
        <f>SUM(I11:I13)</f>
        <v>188</v>
      </c>
    </row>
    <row r="15" spans="1:13">
      <c r="A15" s="32"/>
      <c r="B15" s="33"/>
      <c r="C15" s="35"/>
      <c r="D15" s="32"/>
      <c r="E15" s="33"/>
      <c r="K15" s="37"/>
      <c r="L15" s="37"/>
      <c r="M15" s="37"/>
    </row>
    <row r="16" spans="1:13">
      <c r="A16" s="32"/>
      <c r="B16" s="33"/>
      <c r="C16" s="35"/>
      <c r="D16" s="32"/>
      <c r="E16" s="33"/>
      <c r="K16" s="37"/>
      <c r="L16" s="37"/>
      <c r="M16" s="37"/>
    </row>
    <row r="17" spans="1:13">
      <c r="A17" s="32"/>
      <c r="B17" s="33"/>
      <c r="C17" s="35"/>
      <c r="D17" s="32"/>
      <c r="E17" s="33"/>
      <c r="K17" s="37"/>
      <c r="L17" s="37"/>
      <c r="M17" s="37"/>
    </row>
    <row r="18" spans="1:13">
      <c r="H18" s="38"/>
    </row>
    <row r="19" spans="1:13">
      <c r="A19" s="51" t="s">
        <v>43</v>
      </c>
      <c r="B19" s="52"/>
      <c r="C19" s="52"/>
      <c r="D19" s="52"/>
      <c r="E19" s="52"/>
      <c r="F19" s="53"/>
      <c r="G19" s="53"/>
      <c r="H19" s="53"/>
      <c r="I19" s="53"/>
    </row>
    <row r="20" spans="1:13" ht="60">
      <c r="A20" s="41" t="s">
        <v>40</v>
      </c>
      <c r="B20" s="29">
        <v>54230</v>
      </c>
      <c r="C20" s="42"/>
      <c r="D20" s="41" t="s">
        <v>40</v>
      </c>
      <c r="E20" s="29">
        <v>53600</v>
      </c>
      <c r="F20" s="7" t="s">
        <v>45</v>
      </c>
      <c r="G20" s="29">
        <v>75080</v>
      </c>
      <c r="H20" s="7" t="s">
        <v>48</v>
      </c>
      <c r="I20" s="50">
        <v>80</v>
      </c>
    </row>
    <row r="21" spans="1:13" ht="60">
      <c r="A21" s="41" t="s">
        <v>41</v>
      </c>
      <c r="B21" s="29">
        <v>25780</v>
      </c>
      <c r="C21" s="42"/>
      <c r="D21" s="41" t="s">
        <v>41</v>
      </c>
      <c r="E21" s="29">
        <v>22000</v>
      </c>
      <c r="F21" s="7" t="s">
        <v>46</v>
      </c>
      <c r="G21" s="29">
        <v>66000</v>
      </c>
      <c r="H21" s="7" t="s">
        <v>49</v>
      </c>
      <c r="I21" s="50">
        <v>105</v>
      </c>
    </row>
    <row r="22" spans="1:13" ht="60">
      <c r="A22" s="41" t="s">
        <v>42</v>
      </c>
      <c r="B22" s="29">
        <v>3256</v>
      </c>
      <c r="C22" s="42"/>
      <c r="D22" s="41" t="s">
        <v>42</v>
      </c>
      <c r="E22" s="29">
        <v>2875</v>
      </c>
      <c r="F22" s="7" t="s">
        <v>47</v>
      </c>
      <c r="G22" s="29">
        <v>98500</v>
      </c>
      <c r="H22" s="7" t="s">
        <v>50</v>
      </c>
      <c r="I22" s="50">
        <v>523</v>
      </c>
    </row>
    <row r="23" spans="1:13" ht="75">
      <c r="A23" s="10" t="s">
        <v>36</v>
      </c>
      <c r="B23" s="34">
        <f>SUM(B20:B22)</f>
        <v>83266</v>
      </c>
      <c r="C23" s="30"/>
      <c r="D23" s="10" t="s">
        <v>37</v>
      </c>
      <c r="E23" s="34">
        <f>SUM(E20:E22)</f>
        <v>78475</v>
      </c>
      <c r="F23" s="10" t="s">
        <v>32</v>
      </c>
      <c r="G23" s="34">
        <f>SUM(G20:G22)</f>
        <v>239580</v>
      </c>
      <c r="H23" s="10" t="s">
        <v>51</v>
      </c>
      <c r="I23" s="30">
        <f>SUM(I20:I22)</f>
        <v>708</v>
      </c>
    </row>
    <row r="30" spans="1:13" ht="15" customHeight="1"/>
    <row r="31" spans="1:13">
      <c r="A31" s="57" t="s">
        <v>39</v>
      </c>
      <c r="B31" s="58"/>
      <c r="C31" s="58"/>
      <c r="D31" s="58"/>
      <c r="E31" s="58"/>
      <c r="F31" s="59"/>
      <c r="G31" s="59"/>
      <c r="H31" s="60"/>
      <c r="I31" s="61"/>
    </row>
    <row r="32" spans="1:13" ht="75">
      <c r="A32" s="43" t="s">
        <v>33</v>
      </c>
      <c r="B32" s="44">
        <v>450</v>
      </c>
      <c r="C32" s="31"/>
      <c r="D32" s="43" t="s">
        <v>33</v>
      </c>
      <c r="E32" s="44">
        <v>320</v>
      </c>
      <c r="F32" s="45" t="s">
        <v>52</v>
      </c>
      <c r="G32" s="46">
        <v>35000</v>
      </c>
      <c r="H32" s="7" t="s">
        <v>48</v>
      </c>
      <c r="I32" s="50">
        <v>50</v>
      </c>
    </row>
    <row r="33" spans="1:9" ht="90">
      <c r="A33" s="41" t="s">
        <v>34</v>
      </c>
      <c r="B33" s="29">
        <v>1000</v>
      </c>
      <c r="C33" s="42"/>
      <c r="D33" s="41" t="s">
        <v>34</v>
      </c>
      <c r="E33" s="29">
        <v>1000</v>
      </c>
      <c r="F33" s="45" t="s">
        <v>53</v>
      </c>
      <c r="G33" s="46">
        <v>521000</v>
      </c>
      <c r="H33" s="7" t="s">
        <v>49</v>
      </c>
      <c r="I33" s="50">
        <v>75</v>
      </c>
    </row>
    <row r="34" spans="1:9" ht="75">
      <c r="A34" s="41" t="s">
        <v>35</v>
      </c>
      <c r="B34" s="29">
        <v>1000</v>
      </c>
      <c r="C34" s="42"/>
      <c r="D34" s="41" t="s">
        <v>35</v>
      </c>
      <c r="E34" s="29">
        <v>1000</v>
      </c>
      <c r="F34" s="45" t="s">
        <v>54</v>
      </c>
      <c r="G34" s="46">
        <v>254100</v>
      </c>
      <c r="H34" s="7" t="s">
        <v>50</v>
      </c>
      <c r="I34" s="50">
        <v>63</v>
      </c>
    </row>
    <row r="35" spans="1:9" ht="60">
      <c r="A35" s="10" t="s">
        <v>31</v>
      </c>
      <c r="B35" s="34">
        <v>2450</v>
      </c>
      <c r="C35" s="30"/>
      <c r="D35" s="10" t="s">
        <v>30</v>
      </c>
      <c r="E35" s="34">
        <v>2320</v>
      </c>
      <c r="F35" s="47" t="s">
        <v>55</v>
      </c>
      <c r="G35" s="48">
        <f>SUM(G32:G34)</f>
        <v>810100</v>
      </c>
      <c r="H35" s="10" t="s">
        <v>51</v>
      </c>
      <c r="I35" s="30">
        <f>SUM(I32:I34)</f>
        <v>188</v>
      </c>
    </row>
    <row r="36" spans="1:9">
      <c r="A36" s="39"/>
      <c r="B36" s="39"/>
      <c r="C36" s="40"/>
      <c r="D36" s="39"/>
      <c r="E36" s="36"/>
    </row>
    <row r="38" spans="1:9">
      <c r="A38" s="54" t="s">
        <v>44</v>
      </c>
      <c r="B38" s="54"/>
      <c r="C38" s="54"/>
      <c r="D38" s="54"/>
      <c r="E38" s="54"/>
      <c r="F38" s="55"/>
      <c r="G38" s="55"/>
      <c r="H38" s="56"/>
      <c r="I38" s="56"/>
    </row>
    <row r="39" spans="1:9" ht="81.75" customHeight="1">
      <c r="A39" s="43" t="s">
        <v>33</v>
      </c>
      <c r="B39" s="44">
        <v>2000</v>
      </c>
      <c r="C39" s="31"/>
      <c r="D39" s="43" t="s">
        <v>33</v>
      </c>
      <c r="E39" s="44">
        <v>1893</v>
      </c>
      <c r="F39" s="45" t="s">
        <v>52</v>
      </c>
      <c r="G39" s="46">
        <v>95800</v>
      </c>
      <c r="H39" s="7" t="s">
        <v>48</v>
      </c>
      <c r="I39" s="50">
        <v>50</v>
      </c>
    </row>
    <row r="40" spans="1:9" ht="90">
      <c r="A40" s="41" t="s">
        <v>34</v>
      </c>
      <c r="B40" s="29">
        <v>5000</v>
      </c>
      <c r="C40" s="42"/>
      <c r="D40" s="41" t="s">
        <v>34</v>
      </c>
      <c r="E40" s="29">
        <v>4853</v>
      </c>
      <c r="F40" s="45" t="s">
        <v>53</v>
      </c>
      <c r="G40" s="46">
        <v>99852154</v>
      </c>
      <c r="H40" s="7" t="s">
        <v>49</v>
      </c>
      <c r="I40" s="50">
        <v>75</v>
      </c>
    </row>
    <row r="41" spans="1:9" ht="75">
      <c r="A41" s="41" t="s">
        <v>35</v>
      </c>
      <c r="B41" s="29">
        <v>7500</v>
      </c>
      <c r="C41" s="42"/>
      <c r="D41" s="41" t="s">
        <v>35</v>
      </c>
      <c r="E41" s="29">
        <v>7250</v>
      </c>
      <c r="F41" s="45" t="s">
        <v>54</v>
      </c>
      <c r="G41" s="46">
        <v>125413</v>
      </c>
      <c r="H41" s="7" t="s">
        <v>50</v>
      </c>
      <c r="I41" s="50">
        <v>63</v>
      </c>
    </row>
    <row r="42" spans="1:9" ht="60">
      <c r="A42" s="10" t="s">
        <v>31</v>
      </c>
      <c r="B42" s="34">
        <f>SUM(B39:B41)</f>
        <v>14500</v>
      </c>
      <c r="C42" s="30"/>
      <c r="D42" s="10" t="s">
        <v>30</v>
      </c>
      <c r="E42" s="34">
        <f>SUM(E39:E41)</f>
        <v>13996</v>
      </c>
      <c r="F42" s="47" t="s">
        <v>55</v>
      </c>
      <c r="G42" s="49">
        <f>SUM(G39:G41)</f>
        <v>100073367</v>
      </c>
      <c r="H42" s="10" t="s">
        <v>51</v>
      </c>
      <c r="I42" s="30">
        <f>SUM(I39:I41)</f>
        <v>188</v>
      </c>
    </row>
  </sheetData>
  <mergeCells count="4">
    <mergeCell ref="A19:I19"/>
    <mergeCell ref="A38:I38"/>
    <mergeCell ref="A31:I31"/>
    <mergeCell ref="A10:I10"/>
  </mergeCells>
  <pageMargins left="0.25" right="0.25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6"/>
  <sheetViews>
    <sheetView tabSelected="1" topLeftCell="A43" workbookViewId="0">
      <selection activeCell="C81" sqref="C81"/>
    </sheetView>
  </sheetViews>
  <sheetFormatPr defaultRowHeight="15"/>
  <cols>
    <col min="1" max="1" width="23.85546875" customWidth="1"/>
    <col min="2" max="2" width="13.28515625" customWidth="1"/>
    <col min="3" max="3" width="23.5703125" bestFit="1" customWidth="1"/>
    <col min="4" max="4" width="14.140625" customWidth="1"/>
    <col min="5" max="5" width="13" customWidth="1"/>
    <col min="6" max="6" width="11.7109375" customWidth="1"/>
    <col min="7" max="7" width="11" customWidth="1"/>
    <col min="8" max="8" width="10.5703125" customWidth="1"/>
  </cols>
  <sheetData>
    <row r="1" spans="1:9" ht="15.75">
      <c r="A1" s="62" t="s">
        <v>74</v>
      </c>
      <c r="B1" s="63"/>
      <c r="C1" s="63"/>
      <c r="D1" s="63"/>
      <c r="E1" s="63"/>
      <c r="F1" s="63"/>
      <c r="G1" s="63"/>
      <c r="H1" s="63"/>
    </row>
    <row r="2" spans="1:9" ht="15.75">
      <c r="A2" s="63"/>
      <c r="B2" s="63"/>
      <c r="C2" s="63"/>
      <c r="D2" s="63"/>
      <c r="E2" s="63"/>
      <c r="F2" s="63"/>
      <c r="G2" s="63"/>
      <c r="H2" s="63"/>
    </row>
    <row r="3" spans="1:9" ht="15.75">
      <c r="A3" s="62" t="s">
        <v>0</v>
      </c>
      <c r="B3" s="63"/>
      <c r="C3" s="63"/>
      <c r="D3" s="63"/>
      <c r="E3" s="63"/>
      <c r="F3" s="63"/>
      <c r="G3" s="63"/>
      <c r="H3" s="63"/>
    </row>
    <row r="4" spans="1:9" ht="15.75">
      <c r="A4" s="62" t="s">
        <v>73</v>
      </c>
      <c r="B4" s="63"/>
      <c r="C4" s="63"/>
      <c r="D4" s="63"/>
      <c r="E4" s="63"/>
      <c r="F4" s="63"/>
      <c r="G4" s="63"/>
      <c r="H4" s="63"/>
    </row>
    <row r="5" spans="1:9" ht="15.75">
      <c r="A5" s="63"/>
      <c r="B5" s="63"/>
      <c r="C5" s="63"/>
      <c r="D5" s="63"/>
      <c r="E5" s="63"/>
      <c r="F5" s="63"/>
      <c r="G5" s="63"/>
      <c r="H5" s="63"/>
    </row>
    <row r="6" spans="1:9" ht="15.75">
      <c r="A6" s="62" t="s">
        <v>17</v>
      </c>
      <c r="B6" s="63" t="s">
        <v>19</v>
      </c>
      <c r="C6" s="63"/>
      <c r="D6" s="63"/>
      <c r="E6" s="62" t="s">
        <v>18</v>
      </c>
      <c r="F6" s="65">
        <v>43476</v>
      </c>
      <c r="G6" s="63"/>
      <c r="H6" s="63"/>
    </row>
    <row r="7" spans="1:9" ht="15.75">
      <c r="A7" s="62"/>
      <c r="B7" s="63"/>
      <c r="C7" s="63"/>
      <c r="D7" s="63"/>
      <c r="E7" s="63"/>
      <c r="F7" s="63"/>
      <c r="G7" s="63"/>
      <c r="H7" s="63"/>
    </row>
    <row r="8" spans="1:9" ht="15.75">
      <c r="A8" s="63" t="s">
        <v>76</v>
      </c>
      <c r="B8" s="63"/>
      <c r="C8" s="63"/>
      <c r="D8" s="63"/>
      <c r="E8" s="63"/>
      <c r="F8" s="63"/>
      <c r="G8" s="63"/>
      <c r="H8" s="63"/>
    </row>
    <row r="10" spans="1:9" ht="66" customHeight="1">
      <c r="A10" s="10" t="s">
        <v>56</v>
      </c>
      <c r="B10" s="10" t="s">
        <v>57</v>
      </c>
      <c r="C10" s="10" t="s">
        <v>58</v>
      </c>
      <c r="D10" s="10" t="s">
        <v>68</v>
      </c>
      <c r="E10" s="10" t="s">
        <v>70</v>
      </c>
      <c r="F10" s="10" t="s">
        <v>59</v>
      </c>
      <c r="G10" s="10" t="s">
        <v>60</v>
      </c>
      <c r="H10" s="10" t="s">
        <v>61</v>
      </c>
      <c r="I10" s="2"/>
    </row>
    <row r="11" spans="1:9" ht="25.5" customHeight="1">
      <c r="A11" s="6" t="s">
        <v>62</v>
      </c>
      <c r="B11" s="6">
        <v>25632</v>
      </c>
      <c r="C11" s="6" t="s">
        <v>63</v>
      </c>
      <c r="D11" s="23">
        <v>43435</v>
      </c>
      <c r="E11" s="23"/>
      <c r="F11" s="6">
        <v>0</v>
      </c>
      <c r="G11" s="6">
        <v>0</v>
      </c>
      <c r="H11" s="6">
        <v>0</v>
      </c>
    </row>
    <row r="12" spans="1:9" ht="26.25" customHeight="1">
      <c r="A12" s="6" t="s">
        <v>64</v>
      </c>
      <c r="B12" s="6">
        <v>526521</v>
      </c>
      <c r="C12" s="6" t="s">
        <v>65</v>
      </c>
      <c r="D12" s="23">
        <v>42740</v>
      </c>
      <c r="E12" s="23"/>
      <c r="F12" s="6">
        <v>50</v>
      </c>
      <c r="G12" s="6">
        <v>6</v>
      </c>
      <c r="H12" s="6">
        <v>8</v>
      </c>
    </row>
    <row r="13" spans="1:9" ht="24.75" customHeight="1">
      <c r="A13" s="6" t="s">
        <v>66</v>
      </c>
      <c r="B13" s="6">
        <v>52145</v>
      </c>
      <c r="C13" s="6" t="s">
        <v>65</v>
      </c>
      <c r="D13" s="23">
        <v>41065</v>
      </c>
      <c r="E13" s="23"/>
      <c r="F13" s="6">
        <v>100</v>
      </c>
      <c r="G13" s="6">
        <v>2</v>
      </c>
      <c r="H13" s="6">
        <v>4</v>
      </c>
    </row>
    <row r="14" spans="1:9" ht="20.25" customHeight="1">
      <c r="A14" s="6" t="s">
        <v>67</v>
      </c>
      <c r="B14" s="6">
        <v>874589</v>
      </c>
      <c r="C14" s="6" t="s">
        <v>63</v>
      </c>
      <c r="D14" s="23">
        <v>43435</v>
      </c>
      <c r="E14" s="23"/>
      <c r="F14" s="6">
        <v>0</v>
      </c>
      <c r="G14" s="6">
        <v>0</v>
      </c>
      <c r="H14" s="6">
        <v>0</v>
      </c>
    </row>
    <row r="15" spans="1:9" ht="24.75" customHeight="1">
      <c r="A15" s="6" t="s">
        <v>69</v>
      </c>
      <c r="B15" s="6">
        <v>8547</v>
      </c>
      <c r="C15" s="6" t="s">
        <v>71</v>
      </c>
      <c r="D15" s="23">
        <v>43070</v>
      </c>
      <c r="E15" s="23">
        <v>43434</v>
      </c>
      <c r="F15" s="6">
        <v>99</v>
      </c>
      <c r="G15" s="6">
        <v>2</v>
      </c>
      <c r="H15" s="6">
        <v>5</v>
      </c>
    </row>
    <row r="16" spans="1:9" ht="28.5" customHeight="1">
      <c r="A16" s="6" t="s">
        <v>72</v>
      </c>
      <c r="B16" s="6">
        <v>8795811552</v>
      </c>
      <c r="C16" s="6" t="s">
        <v>71</v>
      </c>
      <c r="D16" s="23">
        <v>40909</v>
      </c>
      <c r="E16" s="23">
        <v>43435</v>
      </c>
      <c r="F16" s="6">
        <v>152</v>
      </c>
      <c r="G16" s="6">
        <v>1</v>
      </c>
      <c r="H16" s="6">
        <v>1</v>
      </c>
    </row>
  </sheetData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Monthly Invoice Report</vt:lpstr>
      <vt:lpstr>Monthly Re-Opened Case Report</vt:lpstr>
      <vt:lpstr>Monthly Cumulative Fin Asset Re</vt:lpstr>
      <vt:lpstr>Quarterly Financial Report</vt:lpstr>
      <vt:lpstr>'Monthly Re-Opened Case Report'!OLE_LINK1</vt:lpstr>
      <vt:lpstr>'Monthly Cumulative Fin Asset Re'!Print_Titles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DHRAdmin</dc:creator>
  <cp:lastModifiedBy>DHRAdmin</cp:lastModifiedBy>
  <cp:lastPrinted>2019-07-10T18:33:07Z</cp:lastPrinted>
  <dcterms:created xsi:type="dcterms:W3CDTF">2019-07-09T13:46:58Z</dcterms:created>
  <dcterms:modified xsi:type="dcterms:W3CDTF">2019-07-10T18:33:19Z</dcterms:modified>
</cp:coreProperties>
</file>